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Q:\Identification\Ovins-Caprins\Boucles\Campagne 2019-2020\"/>
    </mc:Choice>
  </mc:AlternateContent>
  <bookViews>
    <workbookView xWindow="120" yWindow="285" windowWidth="15180" windowHeight="8655"/>
  </bookViews>
  <sheets>
    <sheet name="OVIN + CAPRIN" sheetId="2" r:id="rId1"/>
    <sheet name="Feuil1" sheetId="3" r:id="rId2"/>
  </sheets>
  <calcPr calcId="162913"/>
</workbook>
</file>

<file path=xl/calcChain.xml><?xml version="1.0" encoding="utf-8"?>
<calcChain xmlns="http://schemas.openxmlformats.org/spreadsheetml/2006/main">
  <c r="I35" i="2" l="1"/>
  <c r="I34" i="2"/>
  <c r="I31" i="2"/>
  <c r="I30" i="2"/>
  <c r="I28" i="2"/>
  <c r="I27" i="2"/>
  <c r="I26" i="2"/>
  <c r="I23" i="2"/>
  <c r="I24" i="2"/>
  <c r="I22" i="2"/>
  <c r="H41" i="2" l="1"/>
  <c r="H42" i="2" s="1"/>
  <c r="H43" i="2" s="1"/>
</calcChain>
</file>

<file path=xl/sharedStrings.xml><?xml version="1.0" encoding="utf-8"?>
<sst xmlns="http://schemas.openxmlformats.org/spreadsheetml/2006/main" count="58" uniqueCount="57">
  <si>
    <t>ASSEL 79</t>
  </si>
  <si>
    <t>Maison de l'Agriculture</t>
  </si>
  <si>
    <t>79231 PRAHECQ CEDEX</t>
  </si>
  <si>
    <t>Nom ou raison sociale :</t>
  </si>
  <si>
    <t>Quantité</t>
  </si>
  <si>
    <t>REBOUCLAGE</t>
  </si>
  <si>
    <t>ACCESSOIRES</t>
  </si>
  <si>
    <t>gratuit</t>
  </si>
  <si>
    <t>Signature :</t>
  </si>
  <si>
    <t>N° intracommunautaire : FR 46479588931</t>
  </si>
  <si>
    <t>Fax : 05.49.77.15.68</t>
  </si>
  <si>
    <t xml:space="preserve"> Tél : 05.49.77.15.77</t>
  </si>
  <si>
    <r>
      <rPr>
        <b/>
        <sz val="10"/>
        <rFont val="Arial"/>
        <family val="2"/>
      </rPr>
      <t>ACTIVITE</t>
    </r>
    <r>
      <rPr>
        <sz val="10"/>
        <rFont val="Arial"/>
        <family val="2"/>
      </rPr>
      <t xml:space="preserve">  (cocher la case) :</t>
    </r>
  </si>
  <si>
    <t>Oreille</t>
  </si>
  <si>
    <t>droite</t>
  </si>
  <si>
    <t>gauche</t>
  </si>
  <si>
    <t xml:space="preserve">Oreille </t>
  </si>
  <si>
    <t>TABLEAU DE COMMANDE</t>
  </si>
  <si>
    <t>Prix unitaire</t>
  </si>
  <si>
    <t>HT</t>
  </si>
  <si>
    <t>Prix total</t>
  </si>
  <si>
    <t>CAPRINS</t>
  </si>
  <si>
    <t>BOUCLES INITIALES : à utiliser seulement pour les CAPRINS</t>
  </si>
  <si>
    <t>OVINS
CAPRINS</t>
  </si>
  <si>
    <r>
      <t xml:space="preserve">Documents de circulation : </t>
    </r>
    <r>
      <rPr>
        <sz val="10"/>
        <rFont val="Arial"/>
        <family val="2"/>
      </rPr>
      <t xml:space="preserve">à compléter et à notifier </t>
    </r>
    <r>
      <rPr>
        <b/>
        <sz val="10"/>
        <rFont val="Arial"/>
        <family val="2"/>
      </rPr>
      <t xml:space="preserve">obligatoirement </t>
    </r>
    <r>
      <rPr>
        <sz val="10"/>
        <rFont val="Arial"/>
        <family val="2"/>
      </rPr>
      <t>à chaque mouvement d'animaux</t>
    </r>
  </si>
  <si>
    <t>Forfait de commande :</t>
  </si>
  <si>
    <t>MONTANT HT :</t>
  </si>
  <si>
    <t>TOTAL TTC A REGLER :</t>
  </si>
  <si>
    <t>TVA 20 % :</t>
  </si>
  <si>
    <t>OVINS-CAPRINS</t>
  </si>
  <si>
    <r>
      <t xml:space="preserve">o </t>
    </r>
    <r>
      <rPr>
        <sz val="11"/>
        <rFont val="Arial"/>
        <family val="2"/>
      </rPr>
      <t xml:space="preserve">Caprins </t>
    </r>
  </si>
  <si>
    <r>
      <t xml:space="preserve">o </t>
    </r>
    <r>
      <rPr>
        <sz val="11"/>
        <rFont val="Arial"/>
        <family val="2"/>
      </rPr>
      <t>Ovins</t>
    </r>
  </si>
  <si>
    <t>BOUCLES INITIALES : OVINS</t>
  </si>
  <si>
    <t>CS 80004</t>
  </si>
  <si>
    <t xml:space="preserve">OVINS
</t>
  </si>
  <si>
    <r>
      <t xml:space="preserve">Paire de boucles (électronique + conventionnelle)  </t>
    </r>
    <r>
      <rPr>
        <b/>
        <sz val="10"/>
        <color indexed="10"/>
        <rFont val="Arial"/>
        <family val="2"/>
      </rPr>
      <t>LOT DE 10</t>
    </r>
    <r>
      <rPr>
        <sz val="10"/>
        <rFont val="Arial"/>
        <family val="2"/>
      </rPr>
      <t xml:space="preserve">
suite à la pose de barrettes rigides  FR11 + FR10                                   </t>
    </r>
    <r>
      <rPr>
        <b/>
        <u/>
        <sz val="10"/>
        <rFont val="Arial"/>
        <family val="2"/>
      </rPr>
      <t>joindre la liste des numéros des barrettes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</si>
  <si>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 </t>
    </r>
    <r>
      <rPr>
        <b/>
        <sz val="10"/>
        <rFont val="Arial"/>
        <family val="2"/>
      </rPr>
      <t>boucle conventionnelle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(joindre la liste des n° à 11 chiffres) FR10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</si>
  <si>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</t>
    </r>
    <r>
      <rPr>
        <b/>
        <sz val="10"/>
        <rFont val="Arial"/>
        <family val="2"/>
      </rPr>
      <t xml:space="preserve"> boucle électronique</t>
    </r>
    <r>
      <rPr>
        <sz val="10"/>
        <rFont val="Arial"/>
        <family val="2"/>
      </rPr>
      <t xml:space="preserve"> (joindre la liste des n° à 11 chiffres) FR11</t>
    </r>
  </si>
  <si>
    <r>
      <rPr>
        <b/>
        <sz val="10"/>
        <rFont val="Arial"/>
        <family val="2"/>
      </rPr>
      <t>Barrettes rigides</t>
    </r>
    <r>
      <rPr>
        <sz val="10"/>
        <rFont val="Arial"/>
        <family val="2"/>
      </rPr>
      <t xml:space="preserve"> (tip-tag)  FR16   </t>
    </r>
    <r>
      <rPr>
        <b/>
        <sz val="10"/>
        <color indexed="10"/>
        <rFont val="Arial"/>
        <family val="2"/>
      </rPr>
      <t xml:space="preserve">LOT de 20                                </t>
    </r>
    <r>
      <rPr>
        <sz val="10"/>
        <rFont val="Arial"/>
        <family val="2"/>
      </rPr>
      <t xml:space="preserve"> identification des chevreaux</t>
    </r>
  </si>
  <si>
    <r>
      <rPr>
        <b/>
        <sz val="10"/>
        <rFont val="Arial"/>
        <family val="2"/>
      </rPr>
      <t>Paire de boucles</t>
    </r>
    <r>
      <rPr>
        <sz val="10"/>
        <rFont val="Arial"/>
        <family val="2"/>
      </rPr>
      <t xml:space="preserve"> (électronique + conventionnelle) </t>
    </r>
    <r>
      <rPr>
        <b/>
        <sz val="10"/>
        <color indexed="10"/>
        <rFont val="Arial"/>
        <family val="2"/>
      </rPr>
      <t xml:space="preserve"> LOT DE 10    </t>
    </r>
    <r>
      <rPr>
        <sz val="10"/>
        <rFont val="Arial"/>
        <family val="2"/>
      </rPr>
      <t>FR11 + FR10</t>
    </r>
  </si>
  <si>
    <r>
      <rPr>
        <b/>
        <sz val="10"/>
        <rFont val="Arial"/>
        <family val="2"/>
      </rPr>
      <t>Paire de boucles</t>
    </r>
    <r>
      <rPr>
        <sz val="10"/>
        <rFont val="Arial"/>
        <family val="2"/>
      </rPr>
      <t xml:space="preserve"> (électronique + conventionnelle)  </t>
    </r>
    <r>
      <rPr>
        <b/>
        <sz val="10"/>
        <color indexed="10"/>
        <rFont val="Arial"/>
        <family val="2"/>
      </rPr>
      <t>LOT DE 10</t>
    </r>
    <r>
      <rPr>
        <sz val="10"/>
        <rFont val="Arial"/>
        <family val="2"/>
      </rPr>
      <t xml:space="preserve">
FR11 + FR10   </t>
    </r>
    <r>
      <rPr>
        <b/>
        <u/>
        <sz val="10"/>
        <rFont val="Arial"/>
        <family val="2"/>
      </rPr>
      <t>1er numéro de la série</t>
    </r>
    <r>
      <rPr>
        <sz val="10"/>
        <rFont val="Arial"/>
        <family val="2"/>
      </rPr>
      <t xml:space="preserve"> : ………………………</t>
    </r>
  </si>
  <si>
    <r>
      <rPr>
        <b/>
        <sz val="10"/>
        <rFont val="Arial"/>
        <family val="2"/>
      </rPr>
      <t>Boucle électronique</t>
    </r>
    <r>
      <rPr>
        <sz val="10"/>
        <rFont val="Arial"/>
        <family val="2"/>
      </rPr>
      <t xml:space="preserve"> (agneau de boucherie)   </t>
    </r>
    <r>
      <rPr>
        <b/>
        <sz val="10"/>
        <color indexed="10"/>
        <rFont val="Arial"/>
        <family val="2"/>
      </rPr>
      <t xml:space="preserve">LOT DE 20          </t>
    </r>
    <r>
      <rPr>
        <sz val="10"/>
        <rFont val="Arial"/>
        <family val="2"/>
      </rPr>
      <t xml:space="preserve"> FR11 </t>
    </r>
  </si>
  <si>
    <r>
      <rPr>
        <b/>
        <sz val="10"/>
        <rFont val="Arial"/>
        <family val="2"/>
      </rPr>
      <t xml:space="preserve">2ième boucle </t>
    </r>
    <r>
      <rPr>
        <sz val="10"/>
        <rFont val="Arial"/>
        <family val="2"/>
      </rPr>
      <t xml:space="preserve">conventionnelle    </t>
    </r>
    <r>
      <rPr>
        <b/>
        <sz val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LOT DE 20</t>
    </r>
    <r>
      <rPr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numéros</t>
    </r>
    <r>
      <rPr>
        <sz val="10"/>
        <rFont val="Arial"/>
        <family val="2"/>
      </rPr>
      <t xml:space="preserve">                                      FR10 </t>
    </r>
    <r>
      <rPr>
        <i/>
        <sz val="10"/>
        <rFont val="Arial"/>
        <family val="2"/>
      </rPr>
      <t>(joindre la liste des n° à 11 chiffres)</t>
    </r>
  </si>
  <si>
    <t>FOURNISSEUR ROXAN</t>
  </si>
  <si>
    <t xml:space="preserve">Pince automatique </t>
  </si>
  <si>
    <t>BON DE COMMANDE VALANT FACTURE D'IDENTIFICATION
2019 / 2020</t>
  </si>
  <si>
    <t>Document valable du 01 juillet 2019 au 30 juin 2020</t>
  </si>
  <si>
    <t>Sans indication de votre part, les boucles jaunes comporteront le millésime 2020 et une partie mâle de couleur de l'année (vert)</t>
  </si>
  <si>
    <r>
      <t xml:space="preserve">Les boucles et les frais de livraison sont à prix coûtant - </t>
    </r>
    <r>
      <rPr>
        <i/>
        <sz val="10"/>
        <rFont val="Arial"/>
        <family val="2"/>
      </rPr>
      <t>Délai habituel de livraison : 2 semaines</t>
    </r>
  </si>
  <si>
    <t>Campagne 2019-2020</t>
  </si>
  <si>
    <t>Pince manuelle rétractable</t>
  </si>
  <si>
    <t>Frais de livraison :</t>
  </si>
  <si>
    <t xml:space="preserve">N° de cheptel : </t>
  </si>
  <si>
    <t>Fait à :</t>
  </si>
  <si>
    <t xml:space="preserve">Le : </t>
  </si>
  <si>
    <t>Je règle par chèque n°</t>
  </si>
  <si>
    <t>ci-joint à l'ordre d'ASSEL 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</si>
</sst>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8" formatCode="#,##0.00\ &quot;€&quot;;[Red]\-#,##0.00\ &quot;€&quot;"/>
  </numFmts>
  <fonts count="13" x14ac:knownFonts="1"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sz val="11"/>
      <name val="Wingdings"/>
      <charset val="2"/>
    </font>
    <font>
      <b/>
      <sz val="14"/>
      <name val="Arial"/>
      <family val="2"/>
    </font>
    <font>
      <b/>
      <sz val="10"/>
      <color indexed="10"/>
      <name val="Arial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mediumGray"/>
    </fill>
    <fill>
      <patternFill patternType="solid">
        <fgColor theme="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0">
    <xf numFmtId="0" fontId="0" fillId="0" borderId="0" xfId="0"/>
    <xf numFmtId="0" fontId="1" fillId="0" borderId="7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21" xfId="0" applyFont="1" applyFill="1" applyBorder="1" applyAlignment="1" applyProtection="1">
      <alignment horizontal="center" vertical="center"/>
      <protection locked="0"/>
    </xf>
    <xf numFmtId="0" fontId="1" fillId="0" borderId="15" xfId="0" applyFont="1" applyFill="1" applyBorder="1" applyAlignment="1" applyProtection="1">
      <alignment horizontal="center" vertical="center"/>
      <protection locked="0"/>
    </xf>
    <xf numFmtId="0" fontId="1" fillId="0" borderId="21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0" fontId="0" fillId="0" borderId="0" xfId="0" applyProtection="1"/>
    <xf numFmtId="0" fontId="6" fillId="0" borderId="60" xfId="0" applyFont="1" applyBorder="1" applyProtection="1"/>
    <xf numFmtId="0" fontId="6" fillId="0" borderId="54" xfId="0" applyFont="1" applyBorder="1" applyProtection="1"/>
    <xf numFmtId="0" fontId="0" fillId="12" borderId="47" xfId="0" applyFill="1" applyBorder="1" applyProtection="1"/>
    <xf numFmtId="0" fontId="0" fillId="12" borderId="29" xfId="0" applyFill="1" applyBorder="1" applyProtection="1"/>
    <xf numFmtId="0" fontId="7" fillId="0" borderId="3" xfId="0" applyFont="1" applyBorder="1" applyProtection="1"/>
    <xf numFmtId="0" fontId="6" fillId="0" borderId="0" xfId="0" applyFont="1" applyBorder="1" applyProtection="1"/>
    <xf numFmtId="0" fontId="6" fillId="0" borderId="9" xfId="0" applyFont="1" applyBorder="1" applyProtection="1"/>
    <xf numFmtId="0" fontId="0" fillId="0" borderId="4" xfId="0" applyBorder="1" applyProtection="1"/>
    <xf numFmtId="0" fontId="0" fillId="0" borderId="5" xfId="0" applyBorder="1" applyProtection="1"/>
    <xf numFmtId="0" fontId="0" fillId="0" borderId="10" xfId="0" applyBorder="1" applyProtection="1"/>
    <xf numFmtId="0" fontId="0" fillId="0" borderId="11" xfId="0" applyBorder="1" applyProtection="1"/>
    <xf numFmtId="0" fontId="0" fillId="0" borderId="6" xfId="0" applyBorder="1" applyProtection="1"/>
    <xf numFmtId="0" fontId="0" fillId="0" borderId="0" xfId="0" applyBorder="1" applyProtection="1"/>
    <xf numFmtId="0" fontId="3" fillId="3" borderId="18" xfId="0" applyFont="1" applyFill="1" applyBorder="1" applyAlignment="1" applyProtection="1">
      <alignment horizontal="center" vertical="center"/>
    </xf>
    <xf numFmtId="0" fontId="1" fillId="3" borderId="20" xfId="0" applyFont="1" applyFill="1" applyBorder="1" applyAlignment="1" applyProtection="1">
      <alignment horizontal="center" vertical="center"/>
    </xf>
    <xf numFmtId="0" fontId="1" fillId="3" borderId="12" xfId="0" applyFont="1" applyFill="1" applyBorder="1" applyAlignment="1" applyProtection="1">
      <alignment horizontal="center"/>
    </xf>
    <xf numFmtId="0" fontId="3" fillId="3" borderId="5" xfId="0" applyFont="1" applyFill="1" applyBorder="1" applyAlignment="1" applyProtection="1">
      <alignment horizontal="center" vertical="center"/>
    </xf>
    <xf numFmtId="0" fontId="3" fillId="3" borderId="19" xfId="0" applyFont="1" applyFill="1" applyBorder="1" applyAlignment="1" applyProtection="1">
      <alignment horizontal="center" vertical="center"/>
    </xf>
    <xf numFmtId="0" fontId="1" fillId="3" borderId="5" xfId="0" applyFont="1" applyFill="1" applyBorder="1" applyAlignment="1" applyProtection="1">
      <alignment horizontal="center" vertical="center"/>
    </xf>
    <xf numFmtId="0" fontId="1" fillId="3" borderId="6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/>
    </xf>
    <xf numFmtId="8" fontId="3" fillId="0" borderId="0" xfId="0" applyNumberFormat="1" applyFont="1" applyBorder="1" applyAlignment="1" applyProtection="1">
      <alignment horizontal="center" vertical="center"/>
    </xf>
    <xf numFmtId="8" fontId="3" fillId="0" borderId="57" xfId="0" applyNumberFormat="1" applyFont="1" applyBorder="1" applyAlignment="1" applyProtection="1">
      <alignment horizontal="right" vertical="center"/>
    </xf>
    <xf numFmtId="8" fontId="3" fillId="0" borderId="14" xfId="0" applyNumberFormat="1" applyFont="1" applyBorder="1" applyAlignment="1" applyProtection="1">
      <alignment horizontal="center" vertical="center"/>
    </xf>
    <xf numFmtId="8" fontId="3" fillId="0" borderId="58" xfId="0" applyNumberFormat="1" applyFont="1" applyBorder="1" applyAlignment="1" applyProtection="1">
      <alignment horizontal="right" vertical="center"/>
    </xf>
    <xf numFmtId="8" fontId="3" fillId="0" borderId="59" xfId="0" applyNumberFormat="1" applyFont="1" applyBorder="1" applyAlignment="1" applyProtection="1">
      <alignment horizontal="right" vertical="center"/>
    </xf>
    <xf numFmtId="8" fontId="3" fillId="0" borderId="25" xfId="0" applyNumberFormat="1" applyFont="1" applyFill="1" applyBorder="1" applyAlignment="1" applyProtection="1">
      <alignment horizontal="center" vertical="center"/>
    </xf>
    <xf numFmtId="8" fontId="3" fillId="0" borderId="33" xfId="0" applyNumberFormat="1" applyFont="1" applyFill="1" applyBorder="1" applyAlignment="1" applyProtection="1">
      <alignment horizontal="center" vertical="center"/>
    </xf>
    <xf numFmtId="0" fontId="3" fillId="0" borderId="54" xfId="0" applyFont="1" applyFill="1" applyBorder="1" applyAlignment="1" applyProtection="1">
      <alignment horizontal="center" vertical="center"/>
    </xf>
    <xf numFmtId="0" fontId="3" fillId="2" borderId="55" xfId="0" applyFont="1" applyFill="1" applyBorder="1" applyAlignment="1" applyProtection="1">
      <alignment horizontal="center"/>
    </xf>
    <xf numFmtId="0" fontId="3" fillId="0" borderId="52" xfId="0" applyFont="1" applyFill="1" applyBorder="1" applyAlignment="1" applyProtection="1">
      <alignment horizontal="center" vertical="center"/>
    </xf>
    <xf numFmtId="0" fontId="3" fillId="2" borderId="21" xfId="0" applyFont="1" applyFill="1" applyBorder="1" applyAlignment="1" applyProtection="1">
      <alignment horizontal="center"/>
    </xf>
    <xf numFmtId="8" fontId="0" fillId="0" borderId="0" xfId="0" applyNumberFormat="1" applyBorder="1" applyAlignment="1" applyProtection="1">
      <alignment horizontal="center" vertical="center"/>
    </xf>
    <xf numFmtId="0" fontId="3" fillId="2" borderId="14" xfId="0" applyFont="1" applyFill="1" applyBorder="1" applyAlignment="1" applyProtection="1">
      <alignment horizontal="center" vertical="center"/>
    </xf>
    <xf numFmtId="0" fontId="0" fillId="0" borderId="15" xfId="0" applyBorder="1" applyProtection="1"/>
    <xf numFmtId="8" fontId="0" fillId="0" borderId="14" xfId="0" applyNumberFormat="1" applyBorder="1" applyAlignment="1" applyProtection="1">
      <alignment horizontal="center" vertical="center"/>
    </xf>
    <xf numFmtId="8" fontId="0" fillId="0" borderId="21" xfId="0" applyNumberFormat="1" applyBorder="1" applyAlignment="1" applyProtection="1">
      <alignment horizontal="center" vertical="center"/>
    </xf>
    <xf numFmtId="8" fontId="0" fillId="0" borderId="15" xfId="0" applyNumberFormat="1" applyBorder="1" applyAlignment="1" applyProtection="1">
      <alignment horizontal="center" vertical="center"/>
    </xf>
    <xf numFmtId="8" fontId="3" fillId="0" borderId="45" xfId="0" applyNumberFormat="1" applyFont="1" applyBorder="1" applyAlignment="1" applyProtection="1">
      <alignment horizontal="center" vertical="center"/>
    </xf>
    <xf numFmtId="0" fontId="3" fillId="2" borderId="17" xfId="0" applyFont="1" applyFill="1" applyBorder="1" applyAlignment="1" applyProtection="1">
      <alignment horizontal="right" vertical="center"/>
    </xf>
    <xf numFmtId="8" fontId="0" fillId="0" borderId="21" xfId="0" applyNumberFormat="1" applyBorder="1" applyAlignment="1" applyProtection="1">
      <alignment horizontal="center"/>
    </xf>
    <xf numFmtId="0" fontId="1" fillId="0" borderId="21" xfId="0" applyFont="1" applyBorder="1" applyAlignment="1" applyProtection="1">
      <alignment horizontal="center"/>
    </xf>
    <xf numFmtId="8" fontId="1" fillId="0" borderId="22" xfId="0" applyNumberFormat="1" applyFont="1" applyBorder="1" applyAlignment="1" applyProtection="1">
      <alignment horizontal="right"/>
    </xf>
    <xf numFmtId="8" fontId="0" fillId="0" borderId="24" xfId="0" applyNumberForma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</xf>
    <xf numFmtId="8" fontId="1" fillId="0" borderId="17" xfId="0" applyNumberFormat="1" applyFont="1" applyBorder="1" applyAlignment="1" applyProtection="1">
      <alignment horizontal="right"/>
    </xf>
    <xf numFmtId="0" fontId="0" fillId="0" borderId="0" xfId="0" applyAlignment="1" applyProtection="1">
      <alignment horizontal="right"/>
    </xf>
    <xf numFmtId="0" fontId="1" fillId="0" borderId="0" xfId="0" applyFont="1" applyAlignment="1" applyProtection="1">
      <alignment horizontal="right"/>
    </xf>
    <xf numFmtId="0" fontId="1" fillId="0" borderId="0" xfId="0" applyFont="1" applyProtection="1"/>
    <xf numFmtId="0" fontId="3" fillId="0" borderId="0" xfId="0" applyFont="1" applyProtection="1"/>
    <xf numFmtId="0" fontId="10" fillId="0" borderId="0" xfId="0" applyFont="1" applyAlignment="1" applyProtection="1">
      <alignment horizontal="center"/>
    </xf>
    <xf numFmtId="0" fontId="2" fillId="3" borderId="4" xfId="0" applyFont="1" applyFill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horizontal="center" vertical="center"/>
    </xf>
    <xf numFmtId="0" fontId="2" fillId="3" borderId="49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" fillId="0" borderId="26" xfId="0" applyFont="1" applyFill="1" applyBorder="1" applyAlignment="1" applyProtection="1">
      <alignment horizontal="left" vertical="center"/>
    </xf>
    <xf numFmtId="0" fontId="0" fillId="0" borderId="35" xfId="0" applyBorder="1" applyAlignment="1" applyProtection="1">
      <alignment horizontal="left" vertical="center"/>
    </xf>
    <xf numFmtId="0" fontId="3" fillId="0" borderId="1" xfId="0" applyFont="1" applyBorder="1" applyAlignment="1" applyProtection="1">
      <alignment horizontal="left" vertical="center" wrapText="1"/>
    </xf>
    <xf numFmtId="0" fontId="3" fillId="0" borderId="2" xfId="0" applyFont="1" applyBorder="1" applyAlignment="1" applyProtection="1">
      <alignment horizontal="left" vertical="center" wrapText="1"/>
    </xf>
    <xf numFmtId="0" fontId="3" fillId="0" borderId="51" xfId="0" applyFont="1" applyBorder="1" applyAlignment="1" applyProtection="1">
      <alignment horizontal="left" vertical="center" wrapText="1"/>
    </xf>
    <xf numFmtId="0" fontId="3" fillId="0" borderId="14" xfId="0" applyFont="1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/>
    </xf>
    <xf numFmtId="0" fontId="1" fillId="11" borderId="36" xfId="0" applyFont="1" applyFill="1" applyBorder="1" applyAlignment="1" applyProtection="1">
      <alignment horizontal="center" vertical="center" textRotation="90"/>
    </xf>
    <xf numFmtId="0" fontId="1" fillId="11" borderId="37" xfId="0" applyFont="1" applyFill="1" applyBorder="1" applyAlignment="1" applyProtection="1">
      <alignment horizontal="center" vertical="center" textRotation="90"/>
    </xf>
    <xf numFmtId="0" fontId="0" fillId="0" borderId="38" xfId="0" applyBorder="1" applyAlignment="1" applyProtection="1">
      <alignment horizontal="center" textRotation="90"/>
    </xf>
    <xf numFmtId="0" fontId="2" fillId="3" borderId="3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50" xfId="0" applyFont="1" applyFill="1" applyBorder="1" applyAlignment="1" applyProtection="1">
      <alignment horizontal="center"/>
    </xf>
    <xf numFmtId="0" fontId="1" fillId="10" borderId="36" xfId="0" applyFont="1" applyFill="1" applyBorder="1" applyAlignment="1" applyProtection="1">
      <alignment horizontal="center" vertical="center" textRotation="90"/>
    </xf>
    <xf numFmtId="0" fontId="0" fillId="0" borderId="37" xfId="0" applyBorder="1" applyAlignment="1" applyProtection="1">
      <alignment horizontal="center" vertical="center" textRotation="90"/>
    </xf>
    <xf numFmtId="0" fontId="0" fillId="0" borderId="38" xfId="0" applyBorder="1" applyAlignment="1" applyProtection="1">
      <alignment horizontal="center" vertical="center" textRotation="90"/>
    </xf>
    <xf numFmtId="0" fontId="1" fillId="0" borderId="0" xfId="0" applyFont="1" applyAlignment="1" applyProtection="1">
      <alignment horizontal="center"/>
    </xf>
    <xf numFmtId="0" fontId="1" fillId="3" borderId="18" xfId="0" applyFont="1" applyFill="1" applyBorder="1" applyAlignment="1" applyProtection="1">
      <alignment horizontal="center" vertical="center"/>
    </xf>
    <xf numFmtId="0" fontId="1" fillId="3" borderId="19" xfId="0" applyFont="1" applyFill="1" applyBorder="1" applyAlignment="1" applyProtection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2" fillId="0" borderId="44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46" xfId="0" applyFont="1" applyBorder="1" applyAlignment="1" applyProtection="1">
      <alignment horizontal="center" vertical="center"/>
    </xf>
    <xf numFmtId="0" fontId="6" fillId="0" borderId="41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6" fillId="0" borderId="13" xfId="0" applyFont="1" applyBorder="1" applyAlignment="1" applyProtection="1">
      <alignment horizontal="center"/>
    </xf>
    <xf numFmtId="0" fontId="8" fillId="0" borderId="39" xfId="0" applyFont="1" applyBorder="1" applyAlignment="1" applyProtection="1">
      <alignment horizontal="center" vertical="center"/>
    </xf>
    <xf numFmtId="0" fontId="8" fillId="0" borderId="20" xfId="0" applyFont="1" applyBorder="1" applyAlignment="1" applyProtection="1">
      <alignment horizontal="center" vertical="center"/>
    </xf>
    <xf numFmtId="0" fontId="8" fillId="0" borderId="42" xfId="0" applyFont="1" applyBorder="1" applyAlignment="1" applyProtection="1">
      <alignment horizontal="center" vertical="center"/>
    </xf>
    <xf numFmtId="0" fontId="8" fillId="0" borderId="41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40" xfId="0" applyFont="1" applyBorder="1" applyAlignment="1" applyProtection="1">
      <alignment horizontal="center"/>
    </xf>
    <xf numFmtId="0" fontId="6" fillId="0" borderId="34" xfId="0" applyFont="1" applyBorder="1" applyAlignment="1" applyProtection="1">
      <alignment horizontal="left" vertical="top"/>
      <protection locked="0"/>
    </xf>
    <xf numFmtId="0" fontId="0" fillId="0" borderId="22" xfId="0" applyBorder="1" applyAlignment="1" applyProtection="1">
      <alignment horizontal="left" vertical="top"/>
      <protection locked="0"/>
    </xf>
    <xf numFmtId="0" fontId="0" fillId="0" borderId="3" xfId="0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left" indent="1"/>
      <protection locked="0"/>
    </xf>
    <xf numFmtId="0" fontId="11" fillId="0" borderId="1" xfId="0" applyFont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/>
    </xf>
    <xf numFmtId="0" fontId="11" fillId="0" borderId="51" xfId="0" applyFont="1" applyBorder="1" applyAlignment="1" applyProtection="1">
      <alignment horizontal="center" vertical="center"/>
    </xf>
    <xf numFmtId="0" fontId="11" fillId="0" borderId="44" xfId="0" applyFont="1" applyBorder="1" applyAlignment="1" applyProtection="1">
      <alignment horizontal="center" vertical="center"/>
    </xf>
    <xf numFmtId="0" fontId="11" fillId="0" borderId="45" xfId="0" applyFont="1" applyBorder="1" applyAlignment="1" applyProtection="1">
      <alignment horizontal="center" vertical="center"/>
    </xf>
    <xf numFmtId="0" fontId="11" fillId="0" borderId="17" xfId="0" applyFont="1" applyBorder="1" applyAlignment="1" applyProtection="1">
      <alignment horizontal="center" vertical="center"/>
    </xf>
    <xf numFmtId="0" fontId="3" fillId="0" borderId="27" xfId="0" applyFont="1" applyBorder="1" applyAlignment="1" applyProtection="1">
      <alignment horizontal="left" vertical="center" wrapText="1"/>
    </xf>
    <xf numFmtId="0" fontId="3" fillId="0" borderId="14" xfId="0" applyFont="1" applyBorder="1" applyAlignment="1" applyProtection="1">
      <alignment horizontal="left" vertical="center" wrapText="1"/>
    </xf>
    <xf numFmtId="0" fontId="3" fillId="0" borderId="16" xfId="0" applyFont="1" applyBorder="1" applyAlignment="1" applyProtection="1">
      <alignment horizontal="left" vertical="center" wrapText="1"/>
    </xf>
    <xf numFmtId="0" fontId="1" fillId="7" borderId="36" xfId="0" applyFont="1" applyFill="1" applyBorder="1" applyAlignment="1" applyProtection="1">
      <alignment horizontal="center" vertical="center" textRotation="90"/>
    </xf>
    <xf numFmtId="0" fontId="1" fillId="7" borderId="48" xfId="0" applyFont="1" applyFill="1" applyBorder="1" applyAlignment="1" applyProtection="1">
      <alignment horizontal="center" vertical="center" textRotation="90"/>
    </xf>
    <xf numFmtId="0" fontId="3" fillId="0" borderId="53" xfId="0" applyFont="1" applyFill="1" applyBorder="1" applyAlignment="1" applyProtection="1">
      <alignment horizontal="left" vertical="center" wrapText="1"/>
    </xf>
    <xf numFmtId="0" fontId="1" fillId="0" borderId="53" xfId="0" applyFont="1" applyFill="1" applyBorder="1" applyAlignment="1" applyProtection="1">
      <alignment horizontal="left" vertical="center" wrapText="1"/>
    </xf>
    <xf numFmtId="0" fontId="1" fillId="0" borderId="3" xfId="0" applyFont="1" applyFill="1" applyBorder="1" applyAlignment="1" applyProtection="1">
      <alignment horizontal="left" vertical="center"/>
    </xf>
    <xf numFmtId="0" fontId="0" fillId="0" borderId="52" xfId="0" applyBorder="1" applyAlignment="1" applyProtection="1">
      <alignment horizontal="left" vertical="center"/>
    </xf>
    <xf numFmtId="0" fontId="3" fillId="0" borderId="28" xfId="0" applyFont="1" applyBorder="1" applyAlignment="1" applyProtection="1">
      <alignment horizontal="left" vertical="center" wrapText="1"/>
    </xf>
    <xf numFmtId="0" fontId="3" fillId="0" borderId="47" xfId="0" applyFont="1" applyBorder="1" applyAlignment="1" applyProtection="1">
      <alignment horizontal="left" vertical="center" wrapText="1"/>
    </xf>
    <xf numFmtId="0" fontId="3" fillId="0" borderId="29" xfId="0" applyFont="1" applyBorder="1" applyAlignment="1" applyProtection="1">
      <alignment horizontal="left" vertical="center" wrapText="1"/>
    </xf>
    <xf numFmtId="0" fontId="1" fillId="6" borderId="30" xfId="0" applyFont="1" applyFill="1" applyBorder="1" applyAlignment="1" applyProtection="1">
      <alignment horizontal="center" vertical="center"/>
    </xf>
    <xf numFmtId="0" fontId="1" fillId="6" borderId="31" xfId="0" applyFont="1" applyFill="1" applyBorder="1" applyAlignment="1" applyProtection="1">
      <alignment horizontal="center" vertical="center"/>
    </xf>
    <xf numFmtId="0" fontId="1" fillId="6" borderId="32" xfId="0" applyFont="1" applyFill="1" applyBorder="1" applyAlignment="1" applyProtection="1">
      <alignment horizontal="center" vertical="center"/>
    </xf>
    <xf numFmtId="0" fontId="1" fillId="8" borderId="30" xfId="0" applyFont="1" applyFill="1" applyBorder="1" applyAlignment="1" applyProtection="1">
      <alignment horizontal="center" vertical="center"/>
    </xf>
    <xf numFmtId="0" fontId="1" fillId="8" borderId="31" xfId="0" applyFont="1" applyFill="1" applyBorder="1" applyAlignment="1" applyProtection="1">
      <alignment horizontal="center" vertical="center"/>
    </xf>
    <xf numFmtId="0" fontId="1" fillId="8" borderId="32" xfId="0" applyFont="1" applyFill="1" applyBorder="1" applyAlignment="1" applyProtection="1">
      <alignment horizontal="center" vertical="center"/>
    </xf>
    <xf numFmtId="0" fontId="1" fillId="9" borderId="30" xfId="0" applyFont="1" applyFill="1" applyBorder="1" applyAlignment="1" applyProtection="1">
      <alignment horizontal="center" vertical="center"/>
    </xf>
    <xf numFmtId="0" fontId="1" fillId="9" borderId="31" xfId="0" applyFont="1" applyFill="1" applyBorder="1" applyAlignment="1" applyProtection="1">
      <alignment horizontal="center" vertical="center"/>
    </xf>
    <xf numFmtId="0" fontId="1" fillId="9" borderId="32" xfId="0" applyFont="1" applyFill="1" applyBorder="1" applyAlignment="1" applyProtection="1">
      <alignment horizontal="center" vertical="center"/>
    </xf>
    <xf numFmtId="0" fontId="3" fillId="0" borderId="26" xfId="0" applyFont="1" applyFill="1" applyBorder="1" applyAlignment="1" applyProtection="1">
      <alignment horizontal="left" vertical="center" wrapText="1"/>
    </xf>
    <xf numFmtId="0" fontId="1" fillId="0" borderId="34" xfId="0" applyFont="1" applyFill="1" applyBorder="1" applyAlignment="1" applyProtection="1">
      <alignment horizontal="left" vertical="center" wrapText="1"/>
    </xf>
    <xf numFmtId="0" fontId="1" fillId="0" borderId="22" xfId="0" applyFont="1" applyFill="1" applyBorder="1" applyAlignment="1" applyProtection="1">
      <alignment horizontal="left" vertical="center" wrapText="1"/>
    </xf>
    <xf numFmtId="8" fontId="12" fillId="0" borderId="26" xfId="0" applyNumberFormat="1" applyFont="1" applyBorder="1" applyAlignment="1" applyProtection="1">
      <alignment horizontal="right"/>
    </xf>
    <xf numFmtId="0" fontId="12" fillId="0" borderId="22" xfId="0" applyFont="1" applyBorder="1" applyAlignment="1" applyProtection="1">
      <alignment horizontal="right"/>
    </xf>
    <xf numFmtId="8" fontId="12" fillId="0" borderId="27" xfId="0" applyNumberFormat="1" applyFont="1" applyBorder="1" applyAlignment="1" applyProtection="1">
      <alignment horizontal="right"/>
    </xf>
    <xf numFmtId="0" fontId="12" fillId="0" borderId="16" xfId="0" applyFont="1" applyBorder="1" applyAlignment="1" applyProtection="1">
      <alignment horizontal="right"/>
    </xf>
    <xf numFmtId="8" fontId="2" fillId="0" borderId="28" xfId="0" applyNumberFormat="1" applyFont="1" applyBorder="1" applyAlignment="1" applyProtection="1">
      <alignment horizontal="right"/>
    </xf>
    <xf numFmtId="0" fontId="2" fillId="0" borderId="29" xfId="0" applyFont="1" applyBorder="1" applyAlignment="1" applyProtection="1">
      <alignment horizontal="right"/>
    </xf>
    <xf numFmtId="0" fontId="1" fillId="0" borderId="0" xfId="0" applyFont="1" applyAlignment="1" applyProtection="1">
      <alignment horizontal="right"/>
    </xf>
    <xf numFmtId="0" fontId="1" fillId="4" borderId="30" xfId="0" applyFont="1" applyFill="1" applyBorder="1" applyAlignment="1" applyProtection="1">
      <alignment horizontal="center" vertical="center"/>
    </xf>
    <xf numFmtId="0" fontId="1" fillId="4" borderId="31" xfId="0" applyFont="1" applyFill="1" applyBorder="1" applyAlignment="1" applyProtection="1">
      <alignment horizontal="center" vertical="center"/>
    </xf>
    <xf numFmtId="0" fontId="1" fillId="4" borderId="32" xfId="0" applyFont="1" applyFill="1" applyBorder="1" applyAlignment="1" applyProtection="1">
      <alignment horizontal="center" vertical="center"/>
    </xf>
    <xf numFmtId="0" fontId="1" fillId="0" borderId="33" xfId="0" applyFont="1" applyBorder="1" applyAlignment="1" applyProtection="1">
      <alignment horizontal="left" vertical="center" wrapText="1"/>
    </xf>
    <xf numFmtId="0" fontId="0" fillId="0" borderId="14" xfId="0" applyBorder="1" applyAlignment="1" applyProtection="1">
      <alignment horizontal="left" vertical="center" wrapText="1"/>
    </xf>
    <xf numFmtId="0" fontId="1" fillId="0" borderId="15" xfId="0" applyFont="1" applyBorder="1" applyAlignment="1" applyProtection="1">
      <alignment horizontal="right"/>
    </xf>
    <xf numFmtId="0" fontId="1" fillId="0" borderId="26" xfId="0" applyFont="1" applyBorder="1" applyAlignment="1" applyProtection="1">
      <alignment horizontal="left" vertical="center" wrapText="1"/>
    </xf>
    <xf numFmtId="0" fontId="0" fillId="0" borderId="34" xfId="0" applyBorder="1" applyAlignment="1" applyProtection="1">
      <alignment horizontal="left" vertical="center" wrapText="1"/>
    </xf>
    <xf numFmtId="0" fontId="0" fillId="0" borderId="35" xfId="0" applyBorder="1" applyAlignment="1" applyProtection="1">
      <alignment horizontal="left" vertical="center" wrapText="1"/>
    </xf>
    <xf numFmtId="0" fontId="1" fillId="0" borderId="34" xfId="0" applyFont="1" applyBorder="1" applyAlignment="1" applyProtection="1">
      <alignment horizontal="left" vertical="center" wrapText="1"/>
    </xf>
    <xf numFmtId="0" fontId="1" fillId="0" borderId="27" xfId="0" applyFont="1" applyBorder="1" applyAlignment="1" applyProtection="1">
      <alignment horizontal="left" vertical="center" wrapText="1"/>
    </xf>
    <xf numFmtId="0" fontId="1" fillId="5" borderId="36" xfId="0" applyFont="1" applyFill="1" applyBorder="1" applyAlignment="1" applyProtection="1">
      <alignment horizontal="center" vertical="center" textRotation="90" wrapText="1"/>
    </xf>
    <xf numFmtId="0" fontId="1" fillId="5" borderId="37" xfId="0" applyFont="1" applyFill="1" applyBorder="1" applyAlignment="1" applyProtection="1">
      <alignment horizontal="center" vertical="center" textRotation="90" wrapText="1"/>
    </xf>
    <xf numFmtId="0" fontId="1" fillId="5" borderId="38" xfId="0" applyFont="1" applyFill="1" applyBorder="1" applyAlignment="1" applyProtection="1">
      <alignment horizontal="center" vertical="center" textRotation="90" wrapText="1"/>
    </xf>
    <xf numFmtId="0" fontId="1" fillId="0" borderId="28" xfId="0" applyFont="1" applyBorder="1" applyAlignment="1" applyProtection="1">
      <alignment horizontal="left" vertical="center" wrapText="1"/>
    </xf>
    <xf numFmtId="0" fontId="1" fillId="0" borderId="47" xfId="0" applyFont="1" applyBorder="1" applyAlignment="1" applyProtection="1">
      <alignment horizontal="left" vertical="center" wrapText="1"/>
    </xf>
    <xf numFmtId="0" fontId="1" fillId="0" borderId="56" xfId="0" applyFont="1" applyBorder="1" applyAlignment="1" applyProtection="1">
      <alignment horizontal="left" vertical="center" wrapText="1"/>
    </xf>
    <xf numFmtId="0" fontId="0" fillId="0" borderId="0" xfId="0" applyAlignment="1" applyProtection="1">
      <alignment horizontal="left" inden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left" indent="1"/>
    </xf>
    <xf numFmtId="0" fontId="3" fillId="0" borderId="0" xfId="0" applyFont="1" applyAlignment="1" applyProtection="1">
      <alignment horizontal="left" inden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695325</xdr:colOff>
      <xdr:row>22</xdr:row>
      <xdr:rowOff>9525</xdr:rowOff>
    </xdr:from>
    <xdr:to>
      <xdr:col>5</xdr:col>
      <xdr:colOff>504825</xdr:colOff>
      <xdr:row>22</xdr:row>
      <xdr:rowOff>466725</xdr:rowOff>
    </xdr:to>
    <xdr:pic>
      <xdr:nvPicPr>
        <xdr:cNvPr id="3709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5095875" y="3933825"/>
          <a:ext cx="457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542925</xdr:colOff>
      <xdr:row>25</xdr:row>
      <xdr:rowOff>19050</xdr:rowOff>
    </xdr:from>
    <xdr:to>
      <xdr:col>5</xdr:col>
      <xdr:colOff>361950</xdr:colOff>
      <xdr:row>25</xdr:row>
      <xdr:rowOff>476250</xdr:rowOff>
    </xdr:to>
    <xdr:pic>
      <xdr:nvPicPr>
        <xdr:cNvPr id="3710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4948238" y="5214937"/>
          <a:ext cx="457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30</xdr:row>
      <xdr:rowOff>38100</xdr:rowOff>
    </xdr:from>
    <xdr:to>
      <xdr:col>5</xdr:col>
      <xdr:colOff>752475</xdr:colOff>
      <xdr:row>30</xdr:row>
      <xdr:rowOff>476250</xdr:rowOff>
    </xdr:to>
    <xdr:pic>
      <xdr:nvPicPr>
        <xdr:cNvPr id="3711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7600950"/>
          <a:ext cx="600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29</xdr:row>
      <xdr:rowOff>66675</xdr:rowOff>
    </xdr:from>
    <xdr:to>
      <xdr:col>4</xdr:col>
      <xdr:colOff>914400</xdr:colOff>
      <xdr:row>29</xdr:row>
      <xdr:rowOff>323850</xdr:rowOff>
    </xdr:to>
    <xdr:pic>
      <xdr:nvPicPr>
        <xdr:cNvPr id="3712" name="Image 31" descr="C:\Users\assel3\AppData\Local\Microsoft\Windows\Temporary Internet Files\Content.Outlook\D4H1EBNN\French_Year_Colours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8" t="40836" r="25565" b="49759"/>
        <a:stretch>
          <a:fillRect/>
        </a:stretch>
      </xdr:blipFill>
      <xdr:spPr bwMode="auto">
        <a:xfrm>
          <a:off x="4314825" y="7143750"/>
          <a:ext cx="8286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21</xdr:row>
      <xdr:rowOff>28575</xdr:rowOff>
    </xdr:from>
    <xdr:to>
      <xdr:col>6</xdr:col>
      <xdr:colOff>28575</xdr:colOff>
      <xdr:row>21</xdr:row>
      <xdr:rowOff>447675</xdr:rowOff>
    </xdr:to>
    <xdr:pic>
      <xdr:nvPicPr>
        <xdr:cNvPr id="371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629025"/>
          <a:ext cx="876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26</xdr:row>
      <xdr:rowOff>47625</xdr:rowOff>
    </xdr:from>
    <xdr:to>
      <xdr:col>5</xdr:col>
      <xdr:colOff>209550</xdr:colOff>
      <xdr:row>26</xdr:row>
      <xdr:rowOff>457200</xdr:rowOff>
    </xdr:to>
    <xdr:pic>
      <xdr:nvPicPr>
        <xdr:cNvPr id="3716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5934075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676275</xdr:colOff>
      <xdr:row>23</xdr:row>
      <xdr:rowOff>38100</xdr:rowOff>
    </xdr:from>
    <xdr:to>
      <xdr:col>5</xdr:col>
      <xdr:colOff>485775</xdr:colOff>
      <xdr:row>23</xdr:row>
      <xdr:rowOff>495300</xdr:rowOff>
    </xdr:to>
    <xdr:pic>
      <xdr:nvPicPr>
        <xdr:cNvPr id="3717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5076825" y="4476750"/>
          <a:ext cx="457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27</xdr:row>
      <xdr:rowOff>95250</xdr:rowOff>
    </xdr:from>
    <xdr:to>
      <xdr:col>4</xdr:col>
      <xdr:colOff>933450</xdr:colOff>
      <xdr:row>27</xdr:row>
      <xdr:rowOff>352425</xdr:rowOff>
    </xdr:to>
    <xdr:pic>
      <xdr:nvPicPr>
        <xdr:cNvPr id="3718" name="Image 31" descr="C:\Users\assel3\AppData\Local\Microsoft\Windows\Temporary Internet Files\Content.Outlook\D4H1EBNN\French_Year_Colours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8" t="40836" r="25565" b="49759"/>
        <a:stretch>
          <a:fillRect/>
        </a:stretch>
      </xdr:blipFill>
      <xdr:spPr bwMode="auto">
        <a:xfrm>
          <a:off x="4333875" y="6477000"/>
          <a:ext cx="8286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457200</xdr:colOff>
      <xdr:row>34</xdr:row>
      <xdr:rowOff>38100</xdr:rowOff>
    </xdr:from>
    <xdr:to>
      <xdr:col>5</xdr:col>
      <xdr:colOff>219075</xdr:colOff>
      <xdr:row>34</xdr:row>
      <xdr:rowOff>561976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8982075"/>
          <a:ext cx="752475" cy="523876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400051</xdr:colOff>
      <xdr:row>33</xdr:row>
      <xdr:rowOff>28576</xdr:rowOff>
    </xdr:from>
    <xdr:to>
      <xdr:col>5</xdr:col>
      <xdr:colOff>307307</xdr:colOff>
      <xdr:row>33</xdr:row>
      <xdr:rowOff>609600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1" y="8334376"/>
          <a:ext cx="897856" cy="581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tabSelected="1" zoomScaleNormal="100" workbookViewId="0">
      <selection activeCell="H38" sqref="H38"/>
    </sheetView>
  </sheetViews>
  <sheetFormatPr baseColWidth="10" defaultRowHeight="12.75" x14ac:dyDescent="0.2"/>
  <cols>
    <col min="1" max="1" width="7.42578125" style="7" customWidth="1"/>
    <col min="2" max="2" width="11.42578125" style="7"/>
    <col min="3" max="3" width="19.85546875" style="7" customWidth="1"/>
    <col min="4" max="4" width="24.7109375" style="7" customWidth="1"/>
    <col min="5" max="5" width="14.85546875" style="7" customWidth="1"/>
    <col min="6" max="6" width="12.7109375" style="7" customWidth="1"/>
    <col min="7" max="7" width="12" style="7" customWidth="1"/>
    <col min="8" max="8" width="9.28515625" style="7" customWidth="1"/>
    <col min="9" max="9" width="11.7109375" style="7" customWidth="1"/>
    <col min="10" max="10" width="8.7109375" style="7" customWidth="1"/>
    <col min="11" max="16384" width="11.42578125" style="7"/>
  </cols>
  <sheetData>
    <row r="1" spans="1:9" ht="6" customHeight="1" thickBot="1" x14ac:dyDescent="0.25"/>
    <row r="2" spans="1:9" ht="16.149999999999999" customHeight="1" thickTop="1" x14ac:dyDescent="0.2">
      <c r="A2" s="99" t="s">
        <v>0</v>
      </c>
      <c r="B2" s="100"/>
      <c r="C2" s="101"/>
      <c r="D2" s="87" t="s">
        <v>45</v>
      </c>
      <c r="E2" s="88"/>
      <c r="F2" s="88"/>
      <c r="G2" s="88"/>
      <c r="H2" s="88"/>
      <c r="I2" s="89"/>
    </row>
    <row r="3" spans="1:9" ht="15.6" customHeight="1" x14ac:dyDescent="0.2">
      <c r="A3" s="102"/>
      <c r="B3" s="103"/>
      <c r="C3" s="104"/>
      <c r="D3" s="90"/>
      <c r="E3" s="91"/>
      <c r="F3" s="91"/>
      <c r="G3" s="91"/>
      <c r="H3" s="91"/>
      <c r="I3" s="92"/>
    </row>
    <row r="4" spans="1:9" ht="10.5" customHeight="1" thickBot="1" x14ac:dyDescent="0.25">
      <c r="A4" s="96" t="s">
        <v>1</v>
      </c>
      <c r="B4" s="97"/>
      <c r="C4" s="98"/>
      <c r="D4" s="93"/>
      <c r="E4" s="94"/>
      <c r="F4" s="94"/>
      <c r="G4" s="94"/>
      <c r="H4" s="94"/>
      <c r="I4" s="95"/>
    </row>
    <row r="5" spans="1:9" ht="14.25" x14ac:dyDescent="0.2">
      <c r="A5" s="96" t="s">
        <v>33</v>
      </c>
      <c r="B5" s="97"/>
      <c r="C5" s="98"/>
      <c r="D5" s="8" t="s">
        <v>52</v>
      </c>
      <c r="E5" s="108"/>
      <c r="F5" s="109"/>
      <c r="G5" s="112" t="s">
        <v>43</v>
      </c>
      <c r="H5" s="113"/>
      <c r="I5" s="114"/>
    </row>
    <row r="6" spans="1:9" ht="15" thickBot="1" x14ac:dyDescent="0.25">
      <c r="A6" s="96" t="s">
        <v>2</v>
      </c>
      <c r="B6" s="97"/>
      <c r="C6" s="98"/>
      <c r="D6" s="9" t="s">
        <v>3</v>
      </c>
      <c r="E6" s="10"/>
      <c r="F6" s="11"/>
      <c r="G6" s="115"/>
      <c r="H6" s="116"/>
      <c r="I6" s="117"/>
    </row>
    <row r="7" spans="1:9" ht="14.25" x14ac:dyDescent="0.2">
      <c r="A7" s="96" t="s">
        <v>11</v>
      </c>
      <c r="B7" s="97"/>
      <c r="C7" s="98"/>
      <c r="D7" s="110"/>
      <c r="E7" s="111"/>
      <c r="F7" s="111"/>
      <c r="G7" s="105" t="s">
        <v>12</v>
      </c>
      <c r="H7" s="106"/>
      <c r="I7" s="107"/>
    </row>
    <row r="8" spans="1:9" ht="14.25" x14ac:dyDescent="0.2">
      <c r="A8" s="96" t="s">
        <v>10</v>
      </c>
      <c r="B8" s="97"/>
      <c r="C8" s="98"/>
      <c r="D8" s="110"/>
      <c r="E8" s="111"/>
      <c r="F8" s="111"/>
      <c r="G8" s="12" t="s">
        <v>31</v>
      </c>
      <c r="H8" s="13"/>
      <c r="I8" s="14"/>
    </row>
    <row r="9" spans="1:9" ht="14.25" x14ac:dyDescent="0.2">
      <c r="A9" s="96" t="s">
        <v>9</v>
      </c>
      <c r="B9" s="97"/>
      <c r="C9" s="98"/>
      <c r="D9" s="110"/>
      <c r="E9" s="111"/>
      <c r="F9" s="111"/>
      <c r="G9" s="12" t="s">
        <v>30</v>
      </c>
      <c r="H9" s="13"/>
      <c r="I9" s="14"/>
    </row>
    <row r="10" spans="1:9" ht="7.9" customHeight="1" thickBot="1" x14ac:dyDescent="0.25">
      <c r="A10" s="15"/>
      <c r="B10" s="16"/>
      <c r="C10" s="17"/>
      <c r="D10" s="18"/>
      <c r="E10" s="16"/>
      <c r="F10" s="16"/>
      <c r="G10" s="18"/>
      <c r="H10" s="16"/>
      <c r="I10" s="19"/>
    </row>
    <row r="11" spans="1:9" ht="10.15" customHeight="1" thickTop="1" x14ac:dyDescent="0.2">
      <c r="A11" s="20"/>
      <c r="B11" s="20"/>
      <c r="C11" s="20"/>
      <c r="D11" s="20"/>
      <c r="E11" s="20"/>
      <c r="F11" s="20"/>
      <c r="G11" s="20"/>
      <c r="H11" s="20"/>
      <c r="I11" s="20"/>
    </row>
    <row r="12" spans="1:9" ht="18" x14ac:dyDescent="0.25">
      <c r="A12" s="63" t="s">
        <v>46</v>
      </c>
      <c r="B12" s="63"/>
      <c r="C12" s="63"/>
      <c r="D12" s="63"/>
      <c r="E12" s="63"/>
      <c r="F12" s="63"/>
      <c r="G12" s="63"/>
      <c r="H12" s="63"/>
      <c r="I12" s="63"/>
    </row>
    <row r="13" spans="1:9" ht="9" customHeight="1" x14ac:dyDescent="0.2"/>
    <row r="14" spans="1:9" x14ac:dyDescent="0.2">
      <c r="A14" s="67" t="s">
        <v>47</v>
      </c>
      <c r="B14" s="67"/>
      <c r="C14" s="67"/>
      <c r="D14" s="67"/>
      <c r="E14" s="67"/>
      <c r="F14" s="67"/>
      <c r="G14" s="67"/>
      <c r="H14" s="67"/>
      <c r="I14" s="67"/>
    </row>
    <row r="15" spans="1:9" x14ac:dyDescent="0.2">
      <c r="A15" s="67" t="s">
        <v>48</v>
      </c>
      <c r="B15" s="67"/>
      <c r="C15" s="67"/>
      <c r="D15" s="67"/>
      <c r="E15" s="67"/>
      <c r="F15" s="67"/>
      <c r="G15" s="67"/>
      <c r="H15" s="67"/>
      <c r="I15" s="67"/>
    </row>
    <row r="16" spans="1:9" ht="7.9" customHeight="1" x14ac:dyDescent="0.2"/>
    <row r="17" spans="1:9" ht="12" customHeight="1" thickBot="1" x14ac:dyDescent="0.25">
      <c r="A17" s="84"/>
      <c r="B17" s="84"/>
      <c r="C17" s="84"/>
      <c r="D17" s="84"/>
      <c r="E17" s="84"/>
      <c r="F17" s="84"/>
      <c r="G17" s="84"/>
      <c r="H17" s="84"/>
      <c r="I17" s="84"/>
    </row>
    <row r="18" spans="1:9" ht="16.5" thickTop="1" x14ac:dyDescent="0.25">
      <c r="A18" s="78" t="s">
        <v>17</v>
      </c>
      <c r="B18" s="79"/>
      <c r="C18" s="79"/>
      <c r="D18" s="80"/>
      <c r="E18" s="21" t="s">
        <v>16</v>
      </c>
      <c r="F18" s="21" t="s">
        <v>13</v>
      </c>
      <c r="G18" s="22" t="s">
        <v>18</v>
      </c>
      <c r="H18" s="85" t="s">
        <v>4</v>
      </c>
      <c r="I18" s="23" t="s">
        <v>20</v>
      </c>
    </row>
    <row r="19" spans="1:9" ht="23.45" customHeight="1" thickBot="1" x14ac:dyDescent="0.25">
      <c r="A19" s="64" t="s">
        <v>49</v>
      </c>
      <c r="B19" s="65"/>
      <c r="C19" s="65"/>
      <c r="D19" s="66"/>
      <c r="E19" s="24" t="s">
        <v>14</v>
      </c>
      <c r="F19" s="25" t="s">
        <v>15</v>
      </c>
      <c r="G19" s="26" t="s">
        <v>19</v>
      </c>
      <c r="H19" s="86"/>
      <c r="I19" s="27" t="s">
        <v>19</v>
      </c>
    </row>
    <row r="20" spans="1:9" ht="10.9" customHeight="1" thickTop="1" thickBot="1" x14ac:dyDescent="0.25">
      <c r="A20" s="28"/>
      <c r="B20" s="28"/>
      <c r="C20" s="28"/>
      <c r="D20" s="28"/>
      <c r="E20" s="28"/>
      <c r="F20" s="29"/>
      <c r="G20" s="30"/>
      <c r="H20" s="31"/>
      <c r="I20" s="30"/>
    </row>
    <row r="21" spans="1:9" ht="16.899999999999999" customHeight="1" thickBot="1" x14ac:dyDescent="0.25">
      <c r="A21" s="133" t="s">
        <v>22</v>
      </c>
      <c r="B21" s="134"/>
      <c r="C21" s="134"/>
      <c r="D21" s="134"/>
      <c r="E21" s="134"/>
      <c r="F21" s="134"/>
      <c r="G21" s="134"/>
      <c r="H21" s="134"/>
      <c r="I21" s="135"/>
    </row>
    <row r="22" spans="1:9" ht="39" customHeight="1" x14ac:dyDescent="0.2">
      <c r="A22" s="75" t="s">
        <v>21</v>
      </c>
      <c r="B22" s="70" t="s">
        <v>38</v>
      </c>
      <c r="C22" s="71"/>
      <c r="D22" s="72"/>
      <c r="E22" s="32"/>
      <c r="F22" s="33"/>
      <c r="G22" s="34">
        <v>1.2</v>
      </c>
      <c r="H22" s="1"/>
      <c r="I22" s="35">
        <f>SUM(G22*H22)</f>
        <v>0</v>
      </c>
    </row>
    <row r="23" spans="1:9" ht="40.5" customHeight="1" x14ac:dyDescent="0.2">
      <c r="A23" s="76"/>
      <c r="B23" s="118" t="s">
        <v>40</v>
      </c>
      <c r="C23" s="119"/>
      <c r="D23" s="120"/>
      <c r="E23" s="73"/>
      <c r="F23" s="74"/>
      <c r="G23" s="36">
        <v>8.5</v>
      </c>
      <c r="H23" s="2"/>
      <c r="I23" s="37">
        <f t="shared" ref="I23:I31" si="0">SUM(G23*H23)</f>
        <v>0</v>
      </c>
    </row>
    <row r="24" spans="1:9" ht="43.5" customHeight="1" thickBot="1" x14ac:dyDescent="0.25">
      <c r="A24" s="77"/>
      <c r="B24" s="127" t="s">
        <v>35</v>
      </c>
      <c r="C24" s="128"/>
      <c r="D24" s="129"/>
      <c r="E24" s="73"/>
      <c r="F24" s="74"/>
      <c r="G24" s="36">
        <v>10.5</v>
      </c>
      <c r="H24" s="2"/>
      <c r="I24" s="38">
        <f t="shared" si="0"/>
        <v>0</v>
      </c>
    </row>
    <row r="25" spans="1:9" ht="16.899999999999999" customHeight="1" thickBot="1" x14ac:dyDescent="0.25">
      <c r="A25" s="136" t="s">
        <v>32</v>
      </c>
      <c r="B25" s="137"/>
      <c r="C25" s="137"/>
      <c r="D25" s="137"/>
      <c r="E25" s="137"/>
      <c r="F25" s="137"/>
      <c r="G25" s="137"/>
      <c r="H25" s="137"/>
      <c r="I25" s="138"/>
    </row>
    <row r="26" spans="1:9" ht="40.5" customHeight="1" x14ac:dyDescent="0.2">
      <c r="A26" s="81" t="s">
        <v>34</v>
      </c>
      <c r="B26" s="139" t="s">
        <v>39</v>
      </c>
      <c r="C26" s="140"/>
      <c r="D26" s="141"/>
      <c r="E26" s="68"/>
      <c r="F26" s="69"/>
      <c r="G26" s="39">
        <v>8.5</v>
      </c>
      <c r="H26" s="3"/>
      <c r="I26" s="37">
        <f t="shared" si="0"/>
        <v>0</v>
      </c>
    </row>
    <row r="27" spans="1:9" ht="39" customHeight="1" x14ac:dyDescent="0.2">
      <c r="A27" s="82"/>
      <c r="B27" s="123" t="s">
        <v>41</v>
      </c>
      <c r="C27" s="124"/>
      <c r="D27" s="124"/>
      <c r="E27" s="125"/>
      <c r="F27" s="126"/>
      <c r="G27" s="40">
        <v>14</v>
      </c>
      <c r="H27" s="4"/>
      <c r="I27" s="37">
        <f t="shared" si="0"/>
        <v>0</v>
      </c>
    </row>
    <row r="28" spans="1:9" ht="38.25" customHeight="1" thickBot="1" x14ac:dyDescent="0.25">
      <c r="A28" s="83"/>
      <c r="B28" s="127" t="s">
        <v>42</v>
      </c>
      <c r="C28" s="128"/>
      <c r="D28" s="129"/>
      <c r="E28" s="41"/>
      <c r="F28" s="42"/>
      <c r="G28" s="34">
        <v>8</v>
      </c>
      <c r="H28" s="1"/>
      <c r="I28" s="37">
        <f t="shared" si="0"/>
        <v>0</v>
      </c>
    </row>
    <row r="29" spans="1:9" ht="16.899999999999999" customHeight="1" thickBot="1" x14ac:dyDescent="0.25">
      <c r="A29" s="130" t="s">
        <v>5</v>
      </c>
      <c r="B29" s="131"/>
      <c r="C29" s="131"/>
      <c r="D29" s="131"/>
      <c r="E29" s="131"/>
      <c r="F29" s="131"/>
      <c r="G29" s="131"/>
      <c r="H29" s="131"/>
      <c r="I29" s="132"/>
    </row>
    <row r="30" spans="1:9" ht="38.25" customHeight="1" x14ac:dyDescent="0.2">
      <c r="A30" s="121" t="s">
        <v>29</v>
      </c>
      <c r="B30" s="70" t="s">
        <v>36</v>
      </c>
      <c r="C30" s="71"/>
      <c r="D30" s="72"/>
      <c r="E30" s="43"/>
      <c r="F30" s="44"/>
      <c r="G30" s="45">
        <v>0.5</v>
      </c>
      <c r="H30" s="1"/>
      <c r="I30" s="37">
        <f t="shared" si="0"/>
        <v>0</v>
      </c>
    </row>
    <row r="31" spans="1:9" ht="42.75" customHeight="1" x14ac:dyDescent="0.2">
      <c r="A31" s="122"/>
      <c r="B31" s="118" t="s">
        <v>37</v>
      </c>
      <c r="C31" s="119"/>
      <c r="D31" s="120"/>
      <c r="E31" s="46"/>
      <c r="F31" s="47"/>
      <c r="G31" s="48">
        <v>1.1000000000000001</v>
      </c>
      <c r="H31" s="2"/>
      <c r="I31" s="37">
        <f t="shared" si="0"/>
        <v>0</v>
      </c>
    </row>
    <row r="32" spans="1:9" ht="7.9" customHeight="1" thickBot="1" x14ac:dyDescent="0.25">
      <c r="A32" s="20"/>
      <c r="B32" s="20"/>
      <c r="C32" s="20"/>
      <c r="D32" s="20"/>
      <c r="E32" s="20"/>
      <c r="F32" s="20"/>
      <c r="G32" s="20"/>
      <c r="H32" s="20"/>
      <c r="I32" s="20"/>
    </row>
    <row r="33" spans="1:9" ht="16.899999999999999" customHeight="1" thickBot="1" x14ac:dyDescent="0.25">
      <c r="A33" s="149" t="s">
        <v>6</v>
      </c>
      <c r="B33" s="150"/>
      <c r="C33" s="150"/>
      <c r="D33" s="150"/>
      <c r="E33" s="150"/>
      <c r="F33" s="150"/>
      <c r="G33" s="150"/>
      <c r="H33" s="150"/>
      <c r="I33" s="151"/>
    </row>
    <row r="34" spans="1:9" ht="50.25" customHeight="1" x14ac:dyDescent="0.2">
      <c r="A34" s="160" t="s">
        <v>23</v>
      </c>
      <c r="B34" s="155" t="s">
        <v>44</v>
      </c>
      <c r="C34" s="156"/>
      <c r="D34" s="157"/>
      <c r="E34" s="158"/>
      <c r="F34" s="156"/>
      <c r="G34" s="49">
        <v>45</v>
      </c>
      <c r="H34" s="5"/>
      <c r="I34" s="37">
        <f t="shared" ref="I34:I35" si="1">SUM(G34*H34)</f>
        <v>0</v>
      </c>
    </row>
    <row r="35" spans="1:9" ht="46.5" customHeight="1" x14ac:dyDescent="0.2">
      <c r="A35" s="161"/>
      <c r="B35" s="159" t="s">
        <v>50</v>
      </c>
      <c r="C35" s="153"/>
      <c r="D35" s="153"/>
      <c r="E35" s="152"/>
      <c r="F35" s="153"/>
      <c r="G35" s="50">
        <v>14</v>
      </c>
      <c r="H35" s="2"/>
      <c r="I35" s="37">
        <f t="shared" si="1"/>
        <v>0</v>
      </c>
    </row>
    <row r="36" spans="1:9" ht="30.75" customHeight="1" thickBot="1" x14ac:dyDescent="0.25">
      <c r="A36" s="162"/>
      <c r="B36" s="163" t="s">
        <v>24</v>
      </c>
      <c r="C36" s="164"/>
      <c r="D36" s="164"/>
      <c r="E36" s="164"/>
      <c r="F36" s="165"/>
      <c r="G36" s="51" t="s">
        <v>7</v>
      </c>
      <c r="H36" s="6"/>
      <c r="I36" s="52"/>
    </row>
    <row r="37" spans="1:9" ht="11.25" customHeight="1" thickBot="1" x14ac:dyDescent="0.25">
      <c r="A37" s="20"/>
      <c r="B37" s="20"/>
      <c r="C37" s="20"/>
      <c r="D37" s="20"/>
      <c r="E37" s="20"/>
      <c r="F37" s="20"/>
      <c r="G37" s="20"/>
      <c r="H37" s="20"/>
      <c r="I37" s="20"/>
    </row>
    <row r="38" spans="1:9" ht="21" customHeight="1" x14ac:dyDescent="0.2">
      <c r="A38" s="154" t="s">
        <v>25</v>
      </c>
      <c r="B38" s="154"/>
      <c r="C38" s="154"/>
      <c r="D38" s="154"/>
      <c r="E38" s="154"/>
      <c r="F38" s="154"/>
      <c r="G38" s="53">
        <v>10</v>
      </c>
      <c r="H38" s="54">
        <v>1</v>
      </c>
      <c r="I38" s="55">
        <v>10</v>
      </c>
    </row>
    <row r="39" spans="1:9" ht="21" customHeight="1" thickBot="1" x14ac:dyDescent="0.25">
      <c r="A39" s="154" t="s">
        <v>51</v>
      </c>
      <c r="B39" s="154"/>
      <c r="C39" s="154"/>
      <c r="D39" s="154"/>
      <c r="E39" s="154"/>
      <c r="F39" s="154"/>
      <c r="G39" s="56">
        <v>5.95</v>
      </c>
      <c r="H39" s="57">
        <v>1</v>
      </c>
      <c r="I39" s="58">
        <v>5.95</v>
      </c>
    </row>
    <row r="40" spans="1:9" ht="13.5" thickBot="1" x14ac:dyDescent="0.25">
      <c r="I40" s="59"/>
    </row>
    <row r="41" spans="1:9" ht="21" customHeight="1" x14ac:dyDescent="0.2">
      <c r="F41" s="60" t="s">
        <v>26</v>
      </c>
      <c r="H41" s="142">
        <f>SUM(I22:I39)</f>
        <v>15.95</v>
      </c>
      <c r="I41" s="143"/>
    </row>
    <row r="42" spans="1:9" ht="21" customHeight="1" x14ac:dyDescent="0.2">
      <c r="A42" s="61"/>
      <c r="B42" s="61"/>
      <c r="C42" s="61"/>
      <c r="F42" s="60" t="s">
        <v>28</v>
      </c>
      <c r="H42" s="144">
        <f>SUM(H41*0.2)</f>
        <v>3.19</v>
      </c>
      <c r="I42" s="145"/>
    </row>
    <row r="43" spans="1:9" ht="21" customHeight="1" thickBot="1" x14ac:dyDescent="0.3">
      <c r="A43" s="62" t="s">
        <v>53</v>
      </c>
      <c r="B43" s="169"/>
      <c r="C43" s="166"/>
      <c r="D43" s="166"/>
      <c r="E43" s="148" t="s">
        <v>27</v>
      </c>
      <c r="F43" s="148"/>
      <c r="H43" s="146">
        <f>SUM(H41)+H42</f>
        <v>19.14</v>
      </c>
      <c r="I43" s="147"/>
    </row>
    <row r="44" spans="1:9" ht="16.5" customHeight="1" x14ac:dyDescent="0.2">
      <c r="A44" s="62" t="s">
        <v>54</v>
      </c>
      <c r="B44" s="166"/>
      <c r="C44" s="166"/>
    </row>
    <row r="45" spans="1:9" ht="16.5" customHeight="1" x14ac:dyDescent="0.2">
      <c r="A45" s="62" t="s">
        <v>55</v>
      </c>
      <c r="C45" s="167"/>
      <c r="D45" s="168" t="s">
        <v>56</v>
      </c>
    </row>
    <row r="47" spans="1:9" x14ac:dyDescent="0.2">
      <c r="A47" s="62" t="s">
        <v>8</v>
      </c>
      <c r="H47" s="62"/>
    </row>
  </sheetData>
  <sheetProtection algorithmName="SHA-512" hashValue="U58+exvdvaaQQNSsKbzifA77Nn/aUp45Jd20910Bm6JVbiBQLCBA9ITLCXtFVqRotrFrrPcnuuTHApGTXwDnMg==" saltValue="I/b5lHHT3WcmRkjttbSP6w==" spinCount="100000" sheet="1" formatCells="0" formatColumns="0" formatRows="0" insertColumns="0" insertRows="0" insertHyperlinks="0" deleteColumns="0" deleteRows="0" sort="0" autoFilter="0" pivotTables="0"/>
  <mergeCells count="54">
    <mergeCell ref="B44:C44"/>
    <mergeCell ref="A25:I25"/>
    <mergeCell ref="B26:D26"/>
    <mergeCell ref="H41:I41"/>
    <mergeCell ref="H42:I42"/>
    <mergeCell ref="H43:I43"/>
    <mergeCell ref="E43:F43"/>
    <mergeCell ref="A33:I33"/>
    <mergeCell ref="E35:F35"/>
    <mergeCell ref="A39:F39"/>
    <mergeCell ref="B34:D34"/>
    <mergeCell ref="E34:F34"/>
    <mergeCell ref="B35:D35"/>
    <mergeCell ref="A34:A36"/>
    <mergeCell ref="B36:F36"/>
    <mergeCell ref="A38:F38"/>
    <mergeCell ref="B43:D43"/>
    <mergeCell ref="B31:D31"/>
    <mergeCell ref="A30:A31"/>
    <mergeCell ref="B27:D27"/>
    <mergeCell ref="E27:F27"/>
    <mergeCell ref="B30:D30"/>
    <mergeCell ref="B28:D28"/>
    <mergeCell ref="A29:I29"/>
    <mergeCell ref="D2:I4"/>
    <mergeCell ref="A9:C9"/>
    <mergeCell ref="A2:C3"/>
    <mergeCell ref="A4:C4"/>
    <mergeCell ref="A5:C5"/>
    <mergeCell ref="A6:C6"/>
    <mergeCell ref="A7:C7"/>
    <mergeCell ref="G7:I7"/>
    <mergeCell ref="E5:F5"/>
    <mergeCell ref="D7:F7"/>
    <mergeCell ref="G5:I6"/>
    <mergeCell ref="A8:C8"/>
    <mergeCell ref="D8:F8"/>
    <mergeCell ref="D9:F9"/>
    <mergeCell ref="A12:I12"/>
    <mergeCell ref="A19:D19"/>
    <mergeCell ref="A14:I14"/>
    <mergeCell ref="E26:F26"/>
    <mergeCell ref="B22:D22"/>
    <mergeCell ref="E24:F24"/>
    <mergeCell ref="A22:A24"/>
    <mergeCell ref="A18:D18"/>
    <mergeCell ref="A26:A28"/>
    <mergeCell ref="E23:F23"/>
    <mergeCell ref="A15:I15"/>
    <mergeCell ref="A17:I17"/>
    <mergeCell ref="H18:H19"/>
    <mergeCell ref="B23:D23"/>
    <mergeCell ref="A21:I21"/>
    <mergeCell ref="B24:D24"/>
  </mergeCells>
  <printOptions horizontalCentered="1"/>
  <pageMargins left="0" right="0" top="0" bottom="0" header="0.31496062992125984" footer="0.31496062992125984"/>
  <pageSetup paperSize="9" scale="8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OVIN + CAPRIN</vt:lpstr>
      <vt:lpstr>Feuil1</vt:lpstr>
    </vt:vector>
  </TitlesOfParts>
  <Company>deux-sevres.chambagri.fr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</dc:creator>
  <cp:lastModifiedBy>ASSEL7</cp:lastModifiedBy>
  <cp:lastPrinted>2019-06-19T12:01:43Z</cp:lastPrinted>
  <dcterms:created xsi:type="dcterms:W3CDTF">2010-06-01T14:00:28Z</dcterms:created>
  <dcterms:modified xsi:type="dcterms:W3CDTF">2019-07-03T13:06:20Z</dcterms:modified>
</cp:coreProperties>
</file>